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610" windowHeight="10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<sst xmlns="http://schemas.openxmlformats.org/spreadsheetml/2006/main" count="30" uniqueCount="30">
  <si>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单位：万人、个</t>
  </si>
  <si>
    <t>市州</t>
  </si>
  <si>
    <t>2014年末  持卡人数</t>
  </si>
  <si>
    <t>“十二五”发行工作目标</t>
  </si>
  <si>
    <t>应用工作目标</t>
  </si>
  <si>
    <t>持卡人数</t>
  </si>
  <si>
    <t>激活社保应用人数</t>
  </si>
  <si>
    <t>激活金融应用人数</t>
  </si>
  <si>
    <t>街道（乡镇）、社区业务专网覆盖率（%）</t>
  </si>
  <si>
    <t>设立人社服务窗口数量</t>
  </si>
  <si>
    <t>开展全服务事项窗口数量</t>
  </si>
  <si>
    <t>跨地域用卡应用项目开通率（%）</t>
  </si>
  <si>
    <t>持卡缴费或领取待遇人数</t>
  </si>
  <si>
    <t>总计</t>
  </si>
  <si>
    <t>平江县</t>
  </si>
  <si>
    <t>岳阳县</t>
  </si>
  <si>
    <t>华容县</t>
  </si>
  <si>
    <t>湘阴县</t>
  </si>
  <si>
    <t>临湘市</t>
  </si>
  <si>
    <t>汩罗市</t>
  </si>
  <si>
    <t>楼区</t>
  </si>
  <si>
    <t>云溪区</t>
  </si>
  <si>
    <t>君山区</t>
  </si>
  <si>
    <t>经开区</t>
  </si>
  <si>
    <t>南湖风景区</t>
  </si>
  <si>
    <t>屈原区</t>
  </si>
  <si>
    <t>说明：1、统计指标均为累计数。</t>
  </si>
  <si>
    <t>开通应用目录项目的开通率(%)</t>
  </si>
  <si>
    <t>附件8</t>
  </si>
  <si>
    <t>“十二五”期间各县（市）区社会保障卡发行与应用工作目标任务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</si>
</sst>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_ "/>
    <numFmt numFmtId="179" formatCode="0.0_);[Red]\(0.0\)"/>
  </numFmts>
  <fonts count="8">
    <font>
      <sz val="12"/>
      <name val="宋体"/>
      <family val="0"/>
    </font>
    <font>
      <sz val="11"/>
      <name val="黑体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2"/>
      <color indexed="10"/>
      <name val="宋体"/>
      <family val="0"/>
    </font>
    <font>
      <sz val="11"/>
      <name val="宋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16">
      <alignment vertical="center"/>
      <protection/>
    </xf>
    <xf numFmtId="0" fontId="1" fillId="0" borderId="1" xfId="16" applyFont="1" applyBorder="1" applyAlignment="1">
      <alignment horizontal="center" vertical="center" wrapText="1"/>
      <protection/>
    </xf>
    <xf numFmtId="0" fontId="1" fillId="0" borderId="2" xfId="16" applyFont="1" applyBorder="1" applyAlignment="1">
      <alignment horizontal="center" vertical="center" wrapText="1"/>
      <protection/>
    </xf>
    <xf numFmtId="0" fontId="1" fillId="0" borderId="3" xfId="16" applyFont="1" applyBorder="1" applyAlignment="1">
      <alignment horizontal="center" vertical="center" wrapText="1"/>
      <protection/>
    </xf>
    <xf numFmtId="0" fontId="4" fillId="0" borderId="3" xfId="16" applyFont="1" applyBorder="1" applyAlignment="1">
      <alignment horizontal="center" vertical="center"/>
      <protection/>
    </xf>
    <xf numFmtId="176" fontId="4" fillId="0" borderId="3" xfId="16" applyNumberFormat="1" applyFont="1" applyBorder="1" applyAlignment="1">
      <alignment horizontal="center" vertical="center" wrapText="1"/>
      <protection/>
    </xf>
    <xf numFmtId="176" fontId="4" fillId="0" borderId="3" xfId="16" applyNumberFormat="1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 wrapText="1"/>
      <protection/>
    </xf>
    <xf numFmtId="177" fontId="4" fillId="0" borderId="3" xfId="16" applyNumberFormat="1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left" vertical="center" wrapText="1"/>
    </xf>
    <xf numFmtId="177" fontId="4" fillId="0" borderId="3" xfId="16" applyNumberFormat="1" applyFont="1" applyBorder="1" applyAlignment="1">
      <alignment horizontal="center" vertical="center"/>
      <protection/>
    </xf>
    <xf numFmtId="0" fontId="0" fillId="0" borderId="0" xfId="16" applyAlignment="1">
      <alignment vertical="center"/>
      <protection/>
    </xf>
    <xf numFmtId="0" fontId="4" fillId="0" borderId="3" xfId="0" applyFont="1" applyBorder="1" applyAlignment="1">
      <alignment horizontal="center" vertical="center"/>
    </xf>
    <xf numFmtId="178" fontId="4" fillId="0" borderId="3" xfId="16" applyNumberFormat="1" applyFont="1" applyBorder="1" applyAlignment="1">
      <alignment horizontal="center" vertical="center"/>
      <protection/>
    </xf>
    <xf numFmtId="179" fontId="4" fillId="0" borderId="3" xfId="16" applyNumberFormat="1" applyFont="1" applyBorder="1" applyAlignment="1">
      <alignment horizontal="center" vertical="center" wrapText="1"/>
      <protection/>
    </xf>
    <xf numFmtId="0" fontId="4" fillId="0" borderId="0" xfId="16" applyFont="1" applyBorder="1" applyAlignment="1">
      <alignment horizontal="left" vertical="center" wrapText="1"/>
      <protection/>
    </xf>
    <xf numFmtId="0" fontId="4" fillId="0" borderId="0" xfId="16" applyFont="1">
      <alignment vertical="center"/>
      <protection/>
    </xf>
    <xf numFmtId="0" fontId="5" fillId="0" borderId="0" xfId="16" applyFont="1">
      <alignment vertical="center"/>
      <protection/>
    </xf>
    <xf numFmtId="0" fontId="4" fillId="0" borderId="0" xfId="16" applyFont="1" applyBorder="1" applyAlignment="1">
      <alignment horizontal="left" vertical="center" wrapText="1"/>
      <protection/>
    </xf>
    <xf numFmtId="0" fontId="6" fillId="0" borderId="0" xfId="16" applyFont="1">
      <alignment vertical="center"/>
      <protection/>
    </xf>
    <xf numFmtId="0" fontId="3" fillId="0" borderId="4" xfId="16" applyFont="1" applyBorder="1" applyAlignment="1">
      <alignment horizontal="right" vertical="center"/>
      <protection/>
    </xf>
    <xf numFmtId="0" fontId="1" fillId="0" borderId="3" xfId="16" applyFont="1" applyBorder="1" applyAlignment="1">
      <alignment horizontal="center" vertical="center"/>
      <protection/>
    </xf>
    <xf numFmtId="0" fontId="1" fillId="0" borderId="5" xfId="16" applyFont="1" applyBorder="1" applyAlignment="1">
      <alignment horizontal="center" vertical="center" wrapText="1"/>
      <protection/>
    </xf>
    <xf numFmtId="0" fontId="1" fillId="0" borderId="2" xfId="16" applyFont="1" applyBorder="1" applyAlignment="1">
      <alignment horizontal="center" vertical="center" wrapText="1"/>
      <protection/>
    </xf>
    <xf numFmtId="0" fontId="1" fillId="0" borderId="6" xfId="16" applyFont="1" applyBorder="1" applyAlignment="1">
      <alignment horizontal="center" vertical="center" wrapText="1"/>
      <protection/>
    </xf>
    <xf numFmtId="0" fontId="1" fillId="0" borderId="7" xfId="16" applyFont="1" applyBorder="1" applyAlignment="1">
      <alignment horizontal="center" vertical="center" wrapText="1"/>
      <protection/>
    </xf>
    <xf numFmtId="0" fontId="1" fillId="0" borderId="1" xfId="16" applyFont="1" applyBorder="1" applyAlignment="1">
      <alignment horizontal="center" vertical="center" wrapText="1"/>
      <protection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16" applyFont="1" applyAlignment="1">
      <alignment horizontal="center" vertical="center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11.50390625" style="1" customWidth="1"/>
    <col min="2" max="2" width="10.50390625" style="1" customWidth="1"/>
    <col min="3" max="3" width="9.375" style="1" customWidth="1"/>
    <col min="4" max="4" width="9.75390625" style="18" customWidth="1"/>
    <col min="5" max="5" width="8.875" style="18" customWidth="1"/>
    <col min="6" max="6" width="15.00390625" style="1" customWidth="1"/>
    <col min="7" max="7" width="11.25390625" style="1" customWidth="1"/>
    <col min="8" max="8" width="9.625" style="1" customWidth="1"/>
    <col min="9" max="9" width="12.50390625" style="1" customWidth="1"/>
    <col min="10" max="10" width="10.625" style="1" customWidth="1"/>
    <col min="11" max="11" width="12.375" style="1" customWidth="1"/>
    <col min="12" max="12" width="15.50390625" style="1" customWidth="1"/>
    <col min="13" max="16384" width="9.00390625" style="1" customWidth="1"/>
  </cols>
  <sheetData>
    <row r="1" spans="1:11" ht="18" customHeight="1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4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" customHeight="1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1.75" customHeight="1">
      <c r="A4" s="22" t="s">
        <v>1</v>
      </c>
      <c r="B4" s="23" t="s">
        <v>2</v>
      </c>
      <c r="C4" s="25" t="s">
        <v>3</v>
      </c>
      <c r="D4" s="26"/>
      <c r="E4" s="27"/>
      <c r="F4" s="28" t="s">
        <v>4</v>
      </c>
      <c r="G4" s="29"/>
      <c r="H4" s="29"/>
      <c r="I4" s="29"/>
      <c r="J4" s="29"/>
      <c r="K4" s="30"/>
    </row>
    <row r="5" spans="1:11" ht="65.25" customHeight="1">
      <c r="A5" s="22"/>
      <c r="B5" s="24"/>
      <c r="C5" s="3" t="s">
        <v>5</v>
      </c>
      <c r="D5" s="3" t="s">
        <v>6</v>
      </c>
      <c r="E5" s="3" t="s">
        <v>7</v>
      </c>
      <c r="F5" s="4" t="s">
        <v>8</v>
      </c>
      <c r="G5" s="2" t="s">
        <v>9</v>
      </c>
      <c r="H5" s="2" t="s">
        <v>10</v>
      </c>
      <c r="I5" s="2" t="s">
        <v>27</v>
      </c>
      <c r="J5" s="2" t="s">
        <v>11</v>
      </c>
      <c r="K5" s="4" t="s">
        <v>12</v>
      </c>
    </row>
    <row r="6" spans="1:11" ht="21" customHeight="1">
      <c r="A6" s="5" t="s">
        <v>13</v>
      </c>
      <c r="B6" s="6">
        <f>SUM(B7:B18)</f>
        <v>161</v>
      </c>
      <c r="C6" s="6">
        <f>SUM(C7:C18)</f>
        <v>321</v>
      </c>
      <c r="D6" s="7">
        <f>SUM(D7:D18)</f>
        <v>288.84000000000003</v>
      </c>
      <c r="E6" s="7">
        <f>SUM(E7:E18)</f>
        <v>288.84000000000003</v>
      </c>
      <c r="F6" s="8">
        <v>100</v>
      </c>
      <c r="G6" s="8">
        <f>SUM(G7:G18)</f>
        <v>12</v>
      </c>
      <c r="H6" s="8">
        <f>SUM(H7:H18)</f>
        <v>12</v>
      </c>
      <c r="I6" s="8">
        <v>100</v>
      </c>
      <c r="J6" s="8">
        <v>100</v>
      </c>
      <c r="K6" s="9">
        <f>SUM(K7:K18)</f>
        <v>224.79999999999998</v>
      </c>
    </row>
    <row r="7" spans="1:11" s="12" customFormat="1" ht="21" customHeight="1">
      <c r="A7" s="10" t="s">
        <v>14</v>
      </c>
      <c r="B7" s="6">
        <v>8</v>
      </c>
      <c r="C7" s="6">
        <v>56</v>
      </c>
      <c r="D7" s="6">
        <f>C7*0.9</f>
        <v>50.4</v>
      </c>
      <c r="E7" s="6">
        <f>C7*0.9</f>
        <v>50.4</v>
      </c>
      <c r="F7" s="8">
        <v>100</v>
      </c>
      <c r="G7" s="8">
        <v>1</v>
      </c>
      <c r="H7" s="5">
        <v>1</v>
      </c>
      <c r="I7" s="8">
        <v>100</v>
      </c>
      <c r="J7" s="8">
        <v>100</v>
      </c>
      <c r="K7" s="11">
        <f>C7*0.7</f>
        <v>39.199999999999996</v>
      </c>
    </row>
    <row r="8" spans="1:11" s="12" customFormat="1" ht="21" customHeight="1">
      <c r="A8" s="10" t="s">
        <v>15</v>
      </c>
      <c r="B8" s="6">
        <v>37</v>
      </c>
      <c r="C8" s="6">
        <v>46</v>
      </c>
      <c r="D8" s="6">
        <f aca="true" t="shared" si="0" ref="D8:D18">C8*0.9</f>
        <v>41.4</v>
      </c>
      <c r="E8" s="6">
        <f aca="true" t="shared" si="1" ref="E8:E18">C8*0.9</f>
        <v>41.4</v>
      </c>
      <c r="F8" s="8">
        <v>100</v>
      </c>
      <c r="G8" s="8">
        <v>1</v>
      </c>
      <c r="H8" s="8">
        <v>1</v>
      </c>
      <c r="I8" s="8">
        <v>100</v>
      </c>
      <c r="J8" s="8">
        <v>100</v>
      </c>
      <c r="K8" s="11">
        <f aca="true" t="shared" si="2" ref="K8:K18">C8*0.7</f>
        <v>32.199999999999996</v>
      </c>
    </row>
    <row r="9" spans="1:11" s="12" customFormat="1" ht="21" customHeight="1">
      <c r="A9" s="10" t="s">
        <v>16</v>
      </c>
      <c r="B9" s="6">
        <v>42</v>
      </c>
      <c r="C9" s="6">
        <v>51</v>
      </c>
      <c r="D9" s="6">
        <f t="shared" si="0"/>
        <v>45.9</v>
      </c>
      <c r="E9" s="6">
        <f t="shared" si="1"/>
        <v>45.9</v>
      </c>
      <c r="F9" s="8">
        <v>100</v>
      </c>
      <c r="G9" s="8">
        <v>1</v>
      </c>
      <c r="H9" s="13">
        <v>1</v>
      </c>
      <c r="I9" s="8">
        <v>100</v>
      </c>
      <c r="J9" s="8">
        <v>100</v>
      </c>
      <c r="K9" s="11">
        <f t="shared" si="2"/>
        <v>35.699999999999996</v>
      </c>
    </row>
    <row r="10" spans="1:11" s="12" customFormat="1" ht="21" customHeight="1">
      <c r="A10" s="10" t="s">
        <v>17</v>
      </c>
      <c r="B10" s="6">
        <v>3</v>
      </c>
      <c r="C10" s="6">
        <v>42</v>
      </c>
      <c r="D10" s="6">
        <f t="shared" si="0"/>
        <v>37.800000000000004</v>
      </c>
      <c r="E10" s="6">
        <f t="shared" si="1"/>
        <v>37.800000000000004</v>
      </c>
      <c r="F10" s="8">
        <v>100</v>
      </c>
      <c r="G10" s="8">
        <v>1</v>
      </c>
      <c r="H10" s="5">
        <v>1</v>
      </c>
      <c r="I10" s="8">
        <v>100</v>
      </c>
      <c r="J10" s="8">
        <v>100</v>
      </c>
      <c r="K10" s="11">
        <f t="shared" si="2"/>
        <v>29.4</v>
      </c>
    </row>
    <row r="11" spans="1:11" s="12" customFormat="1" ht="21" customHeight="1">
      <c r="A11" s="10" t="s">
        <v>18</v>
      </c>
      <c r="B11" s="6">
        <v>22</v>
      </c>
      <c r="C11" s="6">
        <v>31</v>
      </c>
      <c r="D11" s="6">
        <f t="shared" si="0"/>
        <v>27.900000000000002</v>
      </c>
      <c r="E11" s="6">
        <f t="shared" si="1"/>
        <v>27.900000000000002</v>
      </c>
      <c r="F11" s="8">
        <v>100</v>
      </c>
      <c r="G11" s="8">
        <v>1</v>
      </c>
      <c r="H11" s="8">
        <v>1</v>
      </c>
      <c r="I11" s="8">
        <v>100</v>
      </c>
      <c r="J11" s="8">
        <v>100</v>
      </c>
      <c r="K11" s="11">
        <f t="shared" si="2"/>
        <v>21.7</v>
      </c>
    </row>
    <row r="12" spans="1:11" s="12" customFormat="1" ht="21" customHeight="1">
      <c r="A12" s="10" t="s">
        <v>19</v>
      </c>
      <c r="B12" s="6">
        <v>39</v>
      </c>
      <c r="C12" s="6">
        <v>48</v>
      </c>
      <c r="D12" s="6">
        <f t="shared" si="0"/>
        <v>43.2</v>
      </c>
      <c r="E12" s="6">
        <f t="shared" si="1"/>
        <v>43.2</v>
      </c>
      <c r="F12" s="8">
        <v>100</v>
      </c>
      <c r="G12" s="8">
        <v>1</v>
      </c>
      <c r="H12" s="8">
        <v>1</v>
      </c>
      <c r="I12" s="8">
        <v>100</v>
      </c>
      <c r="J12" s="8">
        <v>100</v>
      </c>
      <c r="K12" s="11">
        <f t="shared" si="2"/>
        <v>33.599999999999994</v>
      </c>
    </row>
    <row r="13" spans="1:11" s="12" customFormat="1" ht="21" customHeight="1">
      <c r="A13" s="10" t="s">
        <v>20</v>
      </c>
      <c r="B13" s="6">
        <v>0</v>
      </c>
      <c r="C13" s="6">
        <v>15</v>
      </c>
      <c r="D13" s="6">
        <f t="shared" si="0"/>
        <v>13.5</v>
      </c>
      <c r="E13" s="6">
        <f t="shared" si="1"/>
        <v>13.5</v>
      </c>
      <c r="F13" s="8">
        <v>100</v>
      </c>
      <c r="G13" s="8">
        <v>1</v>
      </c>
      <c r="H13" s="5">
        <v>1</v>
      </c>
      <c r="I13" s="8">
        <v>100</v>
      </c>
      <c r="J13" s="8">
        <v>100</v>
      </c>
      <c r="K13" s="11">
        <f t="shared" si="2"/>
        <v>10.5</v>
      </c>
    </row>
    <row r="14" spans="1:11" s="12" customFormat="1" ht="21" customHeight="1">
      <c r="A14" s="10" t="s">
        <v>21</v>
      </c>
      <c r="B14" s="6">
        <v>0</v>
      </c>
      <c r="C14" s="6">
        <v>8</v>
      </c>
      <c r="D14" s="6">
        <f t="shared" si="0"/>
        <v>7.2</v>
      </c>
      <c r="E14" s="6">
        <f t="shared" si="1"/>
        <v>7.2</v>
      </c>
      <c r="F14" s="8">
        <v>100</v>
      </c>
      <c r="G14" s="8">
        <v>1</v>
      </c>
      <c r="H14" s="5">
        <v>1</v>
      </c>
      <c r="I14" s="8">
        <v>100</v>
      </c>
      <c r="J14" s="8">
        <v>100</v>
      </c>
      <c r="K14" s="14">
        <v>5.7</v>
      </c>
    </row>
    <row r="15" spans="1:11" s="12" customFormat="1" ht="21" customHeight="1">
      <c r="A15" s="10" t="s">
        <v>22</v>
      </c>
      <c r="B15" s="6">
        <v>5</v>
      </c>
      <c r="C15" s="15">
        <v>8.6</v>
      </c>
      <c r="D15" s="15">
        <f t="shared" si="0"/>
        <v>7.74</v>
      </c>
      <c r="E15" s="15">
        <f t="shared" si="1"/>
        <v>7.74</v>
      </c>
      <c r="F15" s="8">
        <v>100</v>
      </c>
      <c r="G15" s="8">
        <v>1</v>
      </c>
      <c r="H15" s="8">
        <v>1</v>
      </c>
      <c r="I15" s="8">
        <v>100</v>
      </c>
      <c r="J15" s="8">
        <v>100</v>
      </c>
      <c r="K15" s="11">
        <f t="shared" si="2"/>
        <v>6.02</v>
      </c>
    </row>
    <row r="16" spans="1:11" s="12" customFormat="1" ht="21" customHeight="1">
      <c r="A16" s="10" t="s">
        <v>23</v>
      </c>
      <c r="B16" s="6">
        <v>5</v>
      </c>
      <c r="C16" s="6">
        <v>9</v>
      </c>
      <c r="D16" s="6">
        <f t="shared" si="0"/>
        <v>8.1</v>
      </c>
      <c r="E16" s="6">
        <f t="shared" si="1"/>
        <v>8.1</v>
      </c>
      <c r="F16" s="8">
        <v>100</v>
      </c>
      <c r="G16" s="8">
        <v>1</v>
      </c>
      <c r="H16" s="8">
        <v>1</v>
      </c>
      <c r="I16" s="8">
        <v>100</v>
      </c>
      <c r="J16" s="8">
        <v>100</v>
      </c>
      <c r="K16" s="11">
        <f t="shared" si="2"/>
        <v>6.3</v>
      </c>
    </row>
    <row r="17" spans="1:11" s="12" customFormat="1" ht="21" customHeight="1">
      <c r="A17" s="10" t="s">
        <v>24</v>
      </c>
      <c r="B17" s="6">
        <v>0</v>
      </c>
      <c r="C17" s="15">
        <v>0.4</v>
      </c>
      <c r="D17" s="15">
        <v>0.3</v>
      </c>
      <c r="E17" s="15">
        <v>0.3</v>
      </c>
      <c r="F17" s="8">
        <v>100</v>
      </c>
      <c r="G17" s="8">
        <v>1</v>
      </c>
      <c r="H17" s="8">
        <v>1</v>
      </c>
      <c r="I17" s="8">
        <v>100</v>
      </c>
      <c r="J17" s="8">
        <v>100</v>
      </c>
      <c r="K17" s="14">
        <f t="shared" si="2"/>
        <v>0.27999999999999997</v>
      </c>
    </row>
    <row r="18" spans="1:11" s="12" customFormat="1" ht="21" customHeight="1">
      <c r="A18" s="10" t="s">
        <v>25</v>
      </c>
      <c r="B18" s="6">
        <v>0</v>
      </c>
      <c r="C18" s="6">
        <v>6</v>
      </c>
      <c r="D18" s="6">
        <f t="shared" si="0"/>
        <v>5.4</v>
      </c>
      <c r="E18" s="6">
        <f t="shared" si="1"/>
        <v>5.4</v>
      </c>
      <c r="F18" s="8">
        <v>100</v>
      </c>
      <c r="G18" s="8">
        <v>1</v>
      </c>
      <c r="H18" s="8">
        <v>1</v>
      </c>
      <c r="I18" s="8">
        <v>100</v>
      </c>
      <c r="J18" s="8">
        <v>100</v>
      </c>
      <c r="K18" s="11">
        <f t="shared" si="2"/>
        <v>4.199999999999999</v>
      </c>
    </row>
    <row r="19" spans="1:11" ht="14.25" customHeight="1">
      <c r="A19" s="19" t="s">
        <v>26</v>
      </c>
      <c r="B19" s="19"/>
      <c r="C19" s="19"/>
      <c r="D19" s="19"/>
      <c r="E19" s="19"/>
      <c r="F19" s="16"/>
      <c r="G19" s="16"/>
      <c r="H19" s="17"/>
      <c r="I19" s="17"/>
      <c r="J19" s="17"/>
      <c r="K19" s="17"/>
    </row>
  </sheetData>
  <mergeCells count="8">
    <mergeCell ref="A19:E19"/>
    <mergeCell ref="A1:K1"/>
    <mergeCell ref="A2:K2"/>
    <mergeCell ref="A3:K3"/>
    <mergeCell ref="A4:A5"/>
    <mergeCell ref="B4:B5"/>
    <mergeCell ref="C4:E4"/>
    <mergeCell ref="F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2015-07-22T07:55:28Z</cp:lastPrinted>
  <dcterms:created xsi:type="dcterms:W3CDTF">2015-07-20T08:54:00Z</dcterms:created>
  <dcterms:modified xsi:type="dcterms:W3CDTF">2015-07-24T09:17:16Z</dcterms:modified>
  <cp:category/>
  <cp:version/>
  <cp:contentType/>
  <cp:contentStatus/>
</cp:coreProperties>
</file>